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1a618d5c6de5d78/RMMSA/Website New/Documents/"/>
    </mc:Choice>
  </mc:AlternateContent>
  <xr:revisionPtr revIDLastSave="0" documentId="8_{919B3BF6-0059-4DBF-896F-BE88DC25F1B2}" xr6:coauthVersionLast="45" xr6:coauthVersionMax="45" xr10:uidLastSave="{00000000-0000-0000-0000-000000000000}"/>
  <bookViews>
    <workbookView xWindow="1950" yWindow="1920" windowWidth="24615" windowHeight="14280" tabRatio="571" xr2:uid="{00000000-000D-0000-FFFF-FFFF00000000}"/>
  </bookViews>
  <sheets>
    <sheet name="AccountSummaries" sheetId="4" r:id="rId1"/>
  </sheets>
  <definedNames>
    <definedName name="_xlnm._FilterDatabase" localSheetId="0" hidden="1">AccountSummaries!#REF!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4" l="1"/>
  <c r="F10" i="4"/>
  <c r="G10" i="4"/>
  <c r="H10" i="4"/>
  <c r="I10" i="4"/>
  <c r="J10" i="4"/>
  <c r="K10" i="4"/>
  <c r="L10" i="4"/>
  <c r="M10" i="4"/>
  <c r="N10" i="4"/>
  <c r="O10" i="4"/>
  <c r="D10" i="4"/>
  <c r="F9" i="4"/>
  <c r="G9" i="4"/>
  <c r="H9" i="4"/>
  <c r="I9" i="4"/>
  <c r="L9" i="4"/>
  <c r="N9" i="4"/>
  <c r="O9" i="4"/>
  <c r="E8" i="4"/>
  <c r="F8" i="4"/>
  <c r="G8" i="4"/>
  <c r="H8" i="4"/>
  <c r="I8" i="4"/>
  <c r="J8" i="4"/>
  <c r="K8" i="4"/>
  <c r="L8" i="4"/>
  <c r="M8" i="4"/>
  <c r="N8" i="4"/>
  <c r="O8" i="4"/>
  <c r="D8" i="4"/>
  <c r="F7" i="4"/>
  <c r="G7" i="4"/>
  <c r="H7" i="4"/>
  <c r="I7" i="4"/>
  <c r="J7" i="4"/>
  <c r="K7" i="4"/>
  <c r="L7" i="4"/>
  <c r="M7" i="4"/>
  <c r="N7" i="4"/>
  <c r="O7" i="4"/>
  <c r="E7" i="4"/>
  <c r="D7" i="4"/>
  <c r="E5" i="4"/>
  <c r="F5" i="4"/>
  <c r="G5" i="4"/>
  <c r="H5" i="4"/>
  <c r="I5" i="4"/>
  <c r="J5" i="4"/>
  <c r="K5" i="4"/>
  <c r="L5" i="4"/>
  <c r="M5" i="4"/>
  <c r="N5" i="4"/>
  <c r="O5" i="4"/>
  <c r="D5" i="4"/>
  <c r="D9" i="4"/>
  <c r="D4" i="4"/>
  <c r="E4" i="4"/>
  <c r="F4" i="4"/>
  <c r="I4" i="4"/>
  <c r="K4" i="4"/>
  <c r="L4" i="4"/>
  <c r="M4" i="4"/>
  <c r="N4" i="4"/>
  <c r="O4" i="4"/>
  <c r="O13" i="4" s="1"/>
  <c r="C6" i="4"/>
  <c r="C3" i="4"/>
  <c r="K13" i="4" l="1"/>
  <c r="E13" i="4"/>
  <c r="D13" i="4"/>
  <c r="J13" i="4"/>
  <c r="N13" i="4"/>
  <c r="C13" i="4"/>
  <c r="M13" i="4"/>
  <c r="H13" i="4"/>
  <c r="L13" i="4"/>
  <c r="F13" i="4"/>
  <c r="I13" i="4"/>
  <c r="G13" i="4"/>
</calcChain>
</file>

<file path=xl/sharedStrings.xml><?xml version="1.0" encoding="utf-8"?>
<sst xmlns="http://schemas.openxmlformats.org/spreadsheetml/2006/main" count="44" uniqueCount="33">
  <si>
    <t>Description</t>
  </si>
  <si>
    <t>Date</t>
  </si>
  <si>
    <t>TOTALS</t>
  </si>
  <si>
    <t>chqs from parents to open daughter's account</t>
  </si>
  <si>
    <t>TeamTotals</t>
  </si>
  <si>
    <t>Oct 31 2017</t>
  </si>
  <si>
    <t>Dec 18 2017</t>
  </si>
  <si>
    <t>Jan 11 2018</t>
  </si>
  <si>
    <t>Dec 7 2017</t>
  </si>
  <si>
    <t>Jan 18 2018</t>
  </si>
  <si>
    <t>Jan 30 2018</t>
  </si>
  <si>
    <t>Feb 7 2018</t>
  </si>
  <si>
    <t>Feb 8 2018</t>
  </si>
  <si>
    <t>FirstName #1</t>
  </si>
  <si>
    <t>LastName</t>
  </si>
  <si>
    <t>FirstName #2</t>
  </si>
  <si>
    <t>FirstName #3</t>
  </si>
  <si>
    <t>FirstName #4</t>
  </si>
  <si>
    <t>FirstName #5</t>
  </si>
  <si>
    <t>FirstName #6</t>
  </si>
  <si>
    <t>FirstName #7</t>
  </si>
  <si>
    <t>FirstName #8</t>
  </si>
  <si>
    <t>FirstName #9</t>
  </si>
  <si>
    <t>FirstName #10</t>
  </si>
  <si>
    <t>FirstName #11</t>
  </si>
  <si>
    <t>FirstName #12</t>
  </si>
  <si>
    <t xml:space="preserve">sponsorship donation </t>
  </si>
  <si>
    <t>debit for slectetd players' helmet sticker</t>
  </si>
  <si>
    <r>
      <rPr>
        <b/>
        <sz val="10"/>
        <color rgb="FFFF0000"/>
        <rFont val="Arial"/>
        <family val="2"/>
      </rPr>
      <t>Chq #001</t>
    </r>
    <r>
      <rPr>
        <sz val="10"/>
        <rFont val="Arial"/>
        <family val="2"/>
      </rPr>
      <t xml:space="preserve"> debit for Out of town tourney</t>
    </r>
  </si>
  <si>
    <r>
      <rPr>
        <b/>
        <sz val="10"/>
        <color rgb="FFFF0000"/>
        <rFont val="Arial"/>
        <family val="2"/>
      </rPr>
      <t>Chq #002</t>
    </r>
    <r>
      <rPr>
        <sz val="10"/>
        <rFont val="Arial"/>
        <family val="2"/>
      </rPr>
      <t xml:space="preserve"> debit-Travel Ins. for  out of town  tourney</t>
    </r>
  </si>
  <si>
    <r>
      <rPr>
        <b/>
        <sz val="10"/>
        <color rgb="FFFF0000"/>
        <rFont val="Arial"/>
        <family val="2"/>
      </rPr>
      <t>Chq #003</t>
    </r>
    <r>
      <rPr>
        <sz val="10"/>
        <rFont val="Arial"/>
        <family val="2"/>
      </rPr>
      <t xml:space="preserve"> debit-RMMSA tournament fees:
</t>
    </r>
    <r>
      <rPr>
        <b/>
        <i/>
        <sz val="10"/>
        <rFont val="Arial"/>
        <family val="2"/>
      </rPr>
      <t xml:space="preserve"> IceBreaker </t>
    </r>
    <r>
      <rPr>
        <sz val="10"/>
        <rFont val="Arial"/>
        <family val="2"/>
      </rPr>
      <t>($275)</t>
    </r>
    <r>
      <rPr>
        <b/>
        <i/>
        <sz val="10"/>
        <rFont val="Arial"/>
        <family val="2"/>
      </rPr>
      <t xml:space="preserve"> &amp; MayMadness </t>
    </r>
    <r>
      <rPr>
        <sz val="10"/>
        <rFont val="Arial"/>
        <family val="2"/>
      </rPr>
      <t>($425)</t>
    </r>
  </si>
  <si>
    <t>Super bowl fundraiser/raffle (only 8 players took part)</t>
  </si>
  <si>
    <r>
      <rPr>
        <b/>
        <sz val="10"/>
        <color rgb="FFFF0000"/>
        <rFont val="Arial"/>
        <family val="2"/>
      </rPr>
      <t>Chq #004</t>
    </r>
    <r>
      <rPr>
        <sz val="10"/>
        <rFont val="Arial"/>
        <family val="2"/>
      </rPr>
      <t xml:space="preserve"> debit-</t>
    </r>
    <r>
      <rPr>
        <b/>
        <i/>
        <sz val="10"/>
        <rFont val="Arial"/>
        <family val="2"/>
      </rPr>
      <t>Surrey tourney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</si>
</sst>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_);[Red]\(&quot;$&quot;#,##0.00\)"/>
    <numFmt numFmtId="165" formatCode="[$-1009]mmmm\ d\,\ yyyy;@"/>
    <numFmt numFmtId="166" formatCode="&quot;$&quot;#,##0.0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Alignment="1">
      <alignment vertical="center"/>
    </xf>
    <xf numFmtId="0" fontId="1" fillId="0" borderId="3" xfId="0" applyNumberFormat="1" applyFont="1" applyFill="1" applyBorder="1" applyAlignment="1" applyProtection="1">
      <alignment horizontal="right" wrapText="1"/>
      <protection locked="0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3" borderId="4" xfId="0" applyFont="1" applyFill="1" applyBorder="1" applyAlignment="1">
      <alignment horizontal="right"/>
    </xf>
    <xf numFmtId="164" fontId="2" fillId="3" borderId="4" xfId="0" applyNumberFormat="1" applyFont="1" applyFill="1" applyBorder="1"/>
    <xf numFmtId="164" fontId="2" fillId="2" borderId="4" xfId="0" applyNumberFormat="1" applyFont="1" applyFill="1" applyBorder="1"/>
    <xf numFmtId="164" fontId="2" fillId="4" borderId="4" xfId="0" applyNumberFormat="1" applyFont="1" applyFill="1" applyBorder="1"/>
    <xf numFmtId="0" fontId="5" fillId="4" borderId="1" xfId="0" applyFont="1" applyFill="1" applyBorder="1" applyAlignment="1">
      <alignment horizontal="center" vertical="center"/>
    </xf>
    <xf numFmtId="165" fontId="1" fillId="0" borderId="5" xfId="0" applyNumberFormat="1" applyFont="1" applyFill="1" applyBorder="1" applyAlignment="1" applyProtection="1">
      <alignment horizontal="right"/>
      <protection locked="0"/>
    </xf>
    <xf numFmtId="165" fontId="1" fillId="0" borderId="6" xfId="0" applyNumberFormat="1" applyFont="1" applyFill="1" applyBorder="1" applyAlignment="1" applyProtection="1">
      <alignment horizontal="right" vertical="center"/>
      <protection locked="0"/>
    </xf>
    <xf numFmtId="165" fontId="1" fillId="0" borderId="5" xfId="0" applyNumberFormat="1" applyFont="1" applyFill="1" applyBorder="1" applyAlignment="1" applyProtection="1">
      <alignment horizontal="right" vertical="center"/>
      <protection locked="0"/>
    </xf>
    <xf numFmtId="0" fontId="2" fillId="3" borderId="8" xfId="0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vertical="center"/>
    </xf>
    <xf numFmtId="4" fontId="1" fillId="0" borderId="3" xfId="0" applyNumberFormat="1" applyFont="1" applyFill="1" applyBorder="1" applyProtection="1"/>
    <xf numFmtId="166" fontId="1" fillId="0" borderId="3" xfId="0" applyNumberFormat="1" applyFont="1" applyFill="1" applyBorder="1" applyAlignment="1" applyProtection="1">
      <alignment vertical="center"/>
      <protection locked="0"/>
    </xf>
    <xf numFmtId="166" fontId="1" fillId="0" borderId="3" xfId="0" applyNumberFormat="1" applyFont="1" applyFill="1" applyBorder="1" applyAlignment="1">
      <alignment vertical="center"/>
    </xf>
    <xf numFmtId="8" fontId="1" fillId="0" borderId="3" xfId="0" applyNumberFormat="1" applyFont="1" applyFill="1" applyBorder="1" applyAlignment="1">
      <alignment vertical="center"/>
    </xf>
    <xf numFmtId="8" fontId="1" fillId="0" borderId="3" xfId="0" applyNumberFormat="1" applyFont="1" applyFill="1" applyBorder="1" applyAlignment="1" applyProtection="1">
      <alignment vertical="center"/>
      <protection locked="0"/>
    </xf>
    <xf numFmtId="166" fontId="6" fillId="0" borderId="3" xfId="0" applyNumberFormat="1" applyFont="1" applyFill="1" applyBorder="1" applyAlignment="1">
      <alignment vertical="center"/>
    </xf>
    <xf numFmtId="166" fontId="6" fillId="0" borderId="3" xfId="0" applyNumberFormat="1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</cellXfs>
  <cellStyles count="4">
    <cellStyle name="Currency 2" xfId="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9" defaultPivotStyle="PivotStyleLight16"/>
  <colors>
    <mruColors>
      <color rgb="FFCCFFCC"/>
      <color rgb="FFCCFFFF"/>
      <color rgb="FFFFFF00"/>
      <color rgb="FFFFFF99"/>
      <color rgb="FF1142AF"/>
      <color rgb="FFFFCC99"/>
      <color rgb="FFFF2D2D"/>
      <color rgb="FFE6E6E6"/>
      <color rgb="FFC0C0C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zoomScale="83" zoomScaleNormal="83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0" sqref="F20"/>
    </sheetView>
  </sheetViews>
  <sheetFormatPr defaultRowHeight="12.75" x14ac:dyDescent="0.2"/>
  <cols>
    <col min="1" max="1" width="12.7109375" customWidth="1"/>
    <col min="2" max="2" width="54.7109375" style="6" customWidth="1"/>
    <col min="3" max="3" width="15" customWidth="1"/>
    <col min="4" max="4" width="16.42578125" customWidth="1"/>
    <col min="5" max="5" width="18" customWidth="1"/>
    <col min="6" max="6" width="17.140625" customWidth="1"/>
    <col min="7" max="7" width="16.42578125" customWidth="1"/>
    <col min="8" max="8" width="17" customWidth="1"/>
    <col min="9" max="9" width="16.85546875" customWidth="1"/>
    <col min="10" max="10" width="19" customWidth="1"/>
    <col min="11" max="11" width="17.140625" customWidth="1"/>
    <col min="12" max="13" width="17.42578125" customWidth="1"/>
    <col min="14" max="15" width="19.140625" bestFit="1" customWidth="1"/>
  </cols>
  <sheetData>
    <row r="1" spans="1:15" ht="27" customHeight="1" x14ac:dyDescent="0.2">
      <c r="A1" s="24" t="s">
        <v>1</v>
      </c>
      <c r="B1" s="26" t="s">
        <v>0</v>
      </c>
      <c r="C1" s="28" t="s">
        <v>4</v>
      </c>
      <c r="D1" s="11" t="s">
        <v>13</v>
      </c>
      <c r="E1" s="11" t="s">
        <v>15</v>
      </c>
      <c r="F1" s="11" t="s">
        <v>16</v>
      </c>
      <c r="G1" s="11" t="s">
        <v>17</v>
      </c>
      <c r="H1" s="11" t="s">
        <v>18</v>
      </c>
      <c r="I1" s="11" t="s">
        <v>19</v>
      </c>
      <c r="J1" s="11" t="s">
        <v>20</v>
      </c>
      <c r="K1" s="11" t="s">
        <v>21</v>
      </c>
      <c r="L1" s="11" t="s">
        <v>22</v>
      </c>
      <c r="M1" s="11" t="s">
        <v>23</v>
      </c>
      <c r="N1" s="11" t="s">
        <v>24</v>
      </c>
      <c r="O1" s="11" t="s">
        <v>25</v>
      </c>
    </row>
    <row r="2" spans="1:15" ht="15.75" x14ac:dyDescent="0.2">
      <c r="A2" s="25"/>
      <c r="B2" s="27"/>
      <c r="C2" s="28"/>
      <c r="D2" s="5" t="s">
        <v>14</v>
      </c>
      <c r="E2" s="5" t="s">
        <v>14</v>
      </c>
      <c r="F2" s="5" t="s">
        <v>14</v>
      </c>
      <c r="G2" s="5" t="s">
        <v>14</v>
      </c>
      <c r="H2" s="5" t="s">
        <v>14</v>
      </c>
      <c r="I2" s="5" t="s">
        <v>14</v>
      </c>
      <c r="J2" s="5" t="s">
        <v>14</v>
      </c>
      <c r="K2" s="5" t="s">
        <v>14</v>
      </c>
      <c r="L2" s="5" t="s">
        <v>14</v>
      </c>
      <c r="M2" s="5" t="s">
        <v>14</v>
      </c>
      <c r="N2" s="5" t="s">
        <v>14</v>
      </c>
      <c r="O2" s="5" t="s">
        <v>14</v>
      </c>
    </row>
    <row r="3" spans="1:15" x14ac:dyDescent="0.2">
      <c r="A3" s="12" t="s">
        <v>5</v>
      </c>
      <c r="B3" s="4" t="s">
        <v>3</v>
      </c>
      <c r="C3" s="16">
        <f>SUM(D3:O3)</f>
        <v>1775</v>
      </c>
      <c r="D3" s="17">
        <v>50</v>
      </c>
      <c r="E3" s="17">
        <v>150</v>
      </c>
      <c r="F3" s="17">
        <v>250</v>
      </c>
      <c r="G3" s="17">
        <v>0</v>
      </c>
      <c r="H3" s="17">
        <v>200</v>
      </c>
      <c r="I3" s="17">
        <v>50</v>
      </c>
      <c r="J3" s="17">
        <v>200</v>
      </c>
      <c r="K3" s="17">
        <v>125</v>
      </c>
      <c r="L3" s="17">
        <v>200</v>
      </c>
      <c r="M3" s="17">
        <v>200</v>
      </c>
      <c r="N3" s="17">
        <v>150</v>
      </c>
      <c r="O3" s="17">
        <v>200</v>
      </c>
    </row>
    <row r="4" spans="1:15" s="3" customFormat="1" ht="21" customHeight="1" x14ac:dyDescent="0.2">
      <c r="A4" s="13" t="s">
        <v>8</v>
      </c>
      <c r="B4" s="2" t="s">
        <v>28</v>
      </c>
      <c r="C4" s="20">
        <v>-841.72</v>
      </c>
      <c r="D4" s="21">
        <f>$C4/11</f>
        <v>-76.52</v>
      </c>
      <c r="E4" s="21">
        <f t="shared" ref="E4:O4" si="0">$C4/11</f>
        <v>-76.52</v>
      </c>
      <c r="F4" s="21">
        <f t="shared" si="0"/>
        <v>-76.52</v>
      </c>
      <c r="G4" s="21">
        <v>0</v>
      </c>
      <c r="H4" s="21">
        <v>0</v>
      </c>
      <c r="I4" s="21">
        <f t="shared" si="0"/>
        <v>-76.52</v>
      </c>
      <c r="J4" s="21">
        <v>-153.04</v>
      </c>
      <c r="K4" s="21">
        <f t="shared" si="0"/>
        <v>-76.52</v>
      </c>
      <c r="L4" s="21">
        <f t="shared" si="0"/>
        <v>-76.52</v>
      </c>
      <c r="M4" s="21">
        <f t="shared" si="0"/>
        <v>-76.52</v>
      </c>
      <c r="N4" s="21">
        <f t="shared" si="0"/>
        <v>-76.52</v>
      </c>
      <c r="O4" s="21">
        <f t="shared" si="0"/>
        <v>-76.52</v>
      </c>
    </row>
    <row r="5" spans="1:15" s="3" customFormat="1" ht="18.75" customHeight="1" x14ac:dyDescent="0.2">
      <c r="A5" s="13" t="s">
        <v>6</v>
      </c>
      <c r="B5" s="2" t="s">
        <v>26</v>
      </c>
      <c r="C5" s="19">
        <v>500</v>
      </c>
      <c r="D5" s="18">
        <f>$C5/12</f>
        <v>41.666666666666664</v>
      </c>
      <c r="E5" s="18">
        <f t="shared" ref="E5:O5" si="1">$C5/12</f>
        <v>41.666666666666664</v>
      </c>
      <c r="F5" s="18">
        <f t="shared" si="1"/>
        <v>41.666666666666664</v>
      </c>
      <c r="G5" s="18">
        <f t="shared" si="1"/>
        <v>41.666666666666664</v>
      </c>
      <c r="H5" s="18">
        <f t="shared" si="1"/>
        <v>41.666666666666664</v>
      </c>
      <c r="I5" s="18">
        <f t="shared" si="1"/>
        <v>41.666666666666664</v>
      </c>
      <c r="J5" s="18">
        <f t="shared" si="1"/>
        <v>41.666666666666664</v>
      </c>
      <c r="K5" s="18">
        <f t="shared" si="1"/>
        <v>41.666666666666664</v>
      </c>
      <c r="L5" s="18">
        <f t="shared" si="1"/>
        <v>41.666666666666664</v>
      </c>
      <c r="M5" s="18">
        <f t="shared" si="1"/>
        <v>41.666666666666664</v>
      </c>
      <c r="N5" s="18">
        <f t="shared" si="1"/>
        <v>41.666666666666664</v>
      </c>
      <c r="O5" s="18">
        <f t="shared" si="1"/>
        <v>41.666666666666664</v>
      </c>
    </row>
    <row r="6" spans="1:15" s="3" customFormat="1" ht="21" customHeight="1" x14ac:dyDescent="0.2">
      <c r="A6" s="13" t="s">
        <v>7</v>
      </c>
      <c r="B6" s="2" t="s">
        <v>27</v>
      </c>
      <c r="C6" s="20">
        <f>SUM(D6:O6)</f>
        <v>-25</v>
      </c>
      <c r="D6" s="18">
        <v>0</v>
      </c>
      <c r="E6" s="18">
        <v>0</v>
      </c>
      <c r="F6" s="21">
        <v>-5</v>
      </c>
      <c r="G6" s="18">
        <v>0</v>
      </c>
      <c r="H6" s="21">
        <v>-5</v>
      </c>
      <c r="I6" s="21">
        <v>-5</v>
      </c>
      <c r="J6" s="21">
        <v>-5</v>
      </c>
      <c r="K6" s="18">
        <v>0</v>
      </c>
      <c r="L6" s="18">
        <v>0</v>
      </c>
      <c r="M6" s="21">
        <v>-5</v>
      </c>
      <c r="N6" s="18">
        <v>0</v>
      </c>
      <c r="O6" s="18">
        <v>0</v>
      </c>
    </row>
    <row r="7" spans="1:15" s="3" customFormat="1" ht="18" customHeight="1" x14ac:dyDescent="0.2">
      <c r="A7" s="14" t="s">
        <v>9</v>
      </c>
      <c r="B7" s="2" t="s">
        <v>29</v>
      </c>
      <c r="C7" s="22">
        <v>-65</v>
      </c>
      <c r="D7" s="23">
        <f>$C7/12</f>
        <v>-5.416666666666667</v>
      </c>
      <c r="E7" s="23">
        <f>$C7/12</f>
        <v>-5.416666666666667</v>
      </c>
      <c r="F7" s="23">
        <f t="shared" ref="F7:O8" si="2">$C7/12</f>
        <v>-5.416666666666667</v>
      </c>
      <c r="G7" s="23">
        <f t="shared" si="2"/>
        <v>-5.416666666666667</v>
      </c>
      <c r="H7" s="23">
        <f t="shared" si="2"/>
        <v>-5.416666666666667</v>
      </c>
      <c r="I7" s="23">
        <f t="shared" si="2"/>
        <v>-5.416666666666667</v>
      </c>
      <c r="J7" s="23">
        <f t="shared" si="2"/>
        <v>-5.416666666666667</v>
      </c>
      <c r="K7" s="23">
        <f t="shared" si="2"/>
        <v>-5.416666666666667</v>
      </c>
      <c r="L7" s="23">
        <f t="shared" si="2"/>
        <v>-5.416666666666667</v>
      </c>
      <c r="M7" s="23">
        <f t="shared" si="2"/>
        <v>-5.416666666666667</v>
      </c>
      <c r="N7" s="23">
        <f t="shared" si="2"/>
        <v>-5.416666666666667</v>
      </c>
      <c r="O7" s="23">
        <f t="shared" si="2"/>
        <v>-5.416666666666667</v>
      </c>
    </row>
    <row r="8" spans="1:15" s="3" customFormat="1" ht="25.5" x14ac:dyDescent="0.2">
      <c r="A8" s="13" t="s">
        <v>10</v>
      </c>
      <c r="B8" s="2" t="s">
        <v>30</v>
      </c>
      <c r="C8" s="22">
        <v>-700</v>
      </c>
      <c r="D8" s="23">
        <f>$C8/12</f>
        <v>-58.333333333333336</v>
      </c>
      <c r="E8" s="23">
        <f t="shared" ref="E8" si="3">$C8/12</f>
        <v>-58.333333333333336</v>
      </c>
      <c r="F8" s="23">
        <f t="shared" si="2"/>
        <v>-58.333333333333336</v>
      </c>
      <c r="G8" s="23">
        <f t="shared" si="2"/>
        <v>-58.333333333333336</v>
      </c>
      <c r="H8" s="23">
        <f t="shared" si="2"/>
        <v>-58.333333333333336</v>
      </c>
      <c r="I8" s="23">
        <f t="shared" si="2"/>
        <v>-58.333333333333336</v>
      </c>
      <c r="J8" s="23">
        <f t="shared" si="2"/>
        <v>-58.333333333333336</v>
      </c>
      <c r="K8" s="23">
        <f t="shared" si="2"/>
        <v>-58.333333333333336</v>
      </c>
      <c r="L8" s="23">
        <f t="shared" si="2"/>
        <v>-58.333333333333336</v>
      </c>
      <c r="M8" s="23">
        <f t="shared" si="2"/>
        <v>-58.333333333333336</v>
      </c>
      <c r="N8" s="23">
        <f t="shared" si="2"/>
        <v>-58.333333333333336</v>
      </c>
      <c r="O8" s="23">
        <f t="shared" si="2"/>
        <v>-58.333333333333336</v>
      </c>
    </row>
    <row r="9" spans="1:15" s="3" customFormat="1" ht="18" customHeight="1" x14ac:dyDescent="0.2">
      <c r="A9" s="13" t="s">
        <v>11</v>
      </c>
      <c r="B9" s="2" t="s">
        <v>31</v>
      </c>
      <c r="C9" s="19">
        <v>750</v>
      </c>
      <c r="D9" s="18">
        <f>$C9/8</f>
        <v>93.75</v>
      </c>
      <c r="E9" s="18">
        <v>0</v>
      </c>
      <c r="F9" s="18">
        <f t="shared" ref="F9:O9" si="4">$C9/8</f>
        <v>93.75</v>
      </c>
      <c r="G9" s="18">
        <f t="shared" si="4"/>
        <v>93.75</v>
      </c>
      <c r="H9" s="18">
        <f t="shared" si="4"/>
        <v>93.75</v>
      </c>
      <c r="I9" s="18">
        <f t="shared" si="4"/>
        <v>93.75</v>
      </c>
      <c r="J9" s="18">
        <v>0</v>
      </c>
      <c r="K9" s="18">
        <v>0</v>
      </c>
      <c r="L9" s="18">
        <f t="shared" si="4"/>
        <v>93.75</v>
      </c>
      <c r="M9" s="18">
        <v>0</v>
      </c>
      <c r="N9" s="18">
        <f t="shared" si="4"/>
        <v>93.75</v>
      </c>
      <c r="O9" s="18">
        <f t="shared" si="4"/>
        <v>93.75</v>
      </c>
    </row>
    <row r="10" spans="1:15" s="3" customFormat="1" ht="18" customHeight="1" x14ac:dyDescent="0.2">
      <c r="A10" s="14" t="s">
        <v>12</v>
      </c>
      <c r="B10" s="2" t="s">
        <v>32</v>
      </c>
      <c r="C10" s="22">
        <v>-350</v>
      </c>
      <c r="D10" s="23">
        <f>$C10/12</f>
        <v>-29.166666666666668</v>
      </c>
      <c r="E10" s="23">
        <f t="shared" ref="E10:O10" si="5">$C10/12</f>
        <v>-29.166666666666668</v>
      </c>
      <c r="F10" s="23">
        <f t="shared" si="5"/>
        <v>-29.166666666666668</v>
      </c>
      <c r="G10" s="23">
        <f t="shared" si="5"/>
        <v>-29.166666666666668</v>
      </c>
      <c r="H10" s="23">
        <f t="shared" si="5"/>
        <v>-29.166666666666668</v>
      </c>
      <c r="I10" s="23">
        <f t="shared" si="5"/>
        <v>-29.166666666666668</v>
      </c>
      <c r="J10" s="23">
        <f t="shared" si="5"/>
        <v>-29.166666666666668</v>
      </c>
      <c r="K10" s="23">
        <f t="shared" si="5"/>
        <v>-29.166666666666668</v>
      </c>
      <c r="L10" s="23">
        <f t="shared" si="5"/>
        <v>-29.166666666666668</v>
      </c>
      <c r="M10" s="23">
        <f t="shared" si="5"/>
        <v>-29.166666666666668</v>
      </c>
      <c r="N10" s="23">
        <f t="shared" si="5"/>
        <v>-29.166666666666668</v>
      </c>
      <c r="O10" s="23">
        <f t="shared" si="5"/>
        <v>-29.166666666666668</v>
      </c>
    </row>
    <row r="11" spans="1:15" s="3" customFormat="1" ht="18" customHeight="1" x14ac:dyDescent="0.2">
      <c r="A11" s="13"/>
      <c r="B11" s="2"/>
      <c r="C11" s="19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 s="3" customFormat="1" ht="18" customHeight="1" thickBot="1" x14ac:dyDescent="0.25">
      <c r="A12" s="13"/>
      <c r="B12" s="2"/>
      <c r="C12" s="19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s="1" customFormat="1" ht="16.5" customHeight="1" thickTop="1" thickBot="1" x14ac:dyDescent="0.25">
      <c r="A13" s="15"/>
      <c r="B13" s="7" t="s">
        <v>2</v>
      </c>
      <c r="C13" s="8">
        <f t="shared" ref="C13:O13" si="6">SUM(C3:C12)</f>
        <v>1043.28</v>
      </c>
      <c r="D13" s="9">
        <f t="shared" si="6"/>
        <v>15.979999999999993</v>
      </c>
      <c r="E13" s="9">
        <f t="shared" si="6"/>
        <v>22.23</v>
      </c>
      <c r="F13" s="9">
        <f t="shared" si="6"/>
        <v>210.98000000000002</v>
      </c>
      <c r="G13" s="9">
        <f t="shared" si="6"/>
        <v>42.499999999999986</v>
      </c>
      <c r="H13" s="9">
        <f t="shared" si="6"/>
        <v>237.49999999999997</v>
      </c>
      <c r="I13" s="9">
        <f t="shared" si="6"/>
        <v>10.98</v>
      </c>
      <c r="J13" s="9">
        <f t="shared" si="6"/>
        <v>-9.2900000000000098</v>
      </c>
      <c r="K13" s="10">
        <f t="shared" si="6"/>
        <v>-2.7699999999999996</v>
      </c>
      <c r="L13" s="9">
        <f t="shared" si="6"/>
        <v>165.98000000000002</v>
      </c>
      <c r="M13" s="9">
        <f t="shared" si="6"/>
        <v>67.23</v>
      </c>
      <c r="N13" s="9">
        <f t="shared" si="6"/>
        <v>115.98</v>
      </c>
      <c r="O13" s="9">
        <f t="shared" si="6"/>
        <v>165.98000000000002</v>
      </c>
    </row>
    <row r="14" spans="1:15" ht="13.5" thickTop="1" x14ac:dyDescent="0.2"/>
  </sheetData>
  <mergeCells count="3">
    <mergeCell ref="A1:A2"/>
    <mergeCell ref="B1:B2"/>
    <mergeCell ref="C1:C2"/>
  </mergeCells>
  <pageMargins left="0.35433070866141736" right="0.15748031496062992" top="0.86614173228346458" bottom="0.15748031496062992" header="0.15748031496062992" footer="0.11811023622047245"/>
  <pageSetup scale="6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AccountSummaries</vt:lpstr>
    </vt:vector>
  </TitlesOfParts>
  <Company>RMMSA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RMMSA Sample Team Funds Tracking Template</dc:title>
  <dc:creator>Rob Hartford</dc:creator>
  <dc:description>Example XLS for tracking team funds</dc:description>
  <cp:lastModifiedBy>Mark Sherling</cp:lastModifiedBy>
  <cp:lastPrinted>2018-03-13T07:14:46Z</cp:lastPrinted>
  <dcterms:created xsi:type="dcterms:W3CDTF">2011-10-02T23:57:01Z</dcterms:created>
  <dcterms:modified xsi:type="dcterms:W3CDTF">2020-10-11T18:55:43Z</dcterms:modified>
</cp:coreProperties>
</file>